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ARIAS\SANTA CRUZ DE TENERIFE\"/>
    </mc:Choice>
  </mc:AlternateContent>
  <xr:revisionPtr revIDLastSave="0" documentId="8_{D2BB10DF-947E-4496-BBF4-D6D0CC3741CE}" xr6:coauthVersionLast="47" xr6:coauthVersionMax="47" xr10:uidLastSave="{00000000-0000-0000-0000-000000000000}"/>
  <bookViews>
    <workbookView xWindow="1030" yWindow="1030" windowWidth="28790" windowHeight="15470" xr2:uid="{17ACE3E8-C9F5-4FC4-AA51-F8C833697B09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<sst xmlns="http://schemas.openxmlformats.org/spreadsheetml/2006/main" count="260" uniqueCount="188">
  <si>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</si>
  <si>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</si>
  <si>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</si>
  <si>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</si>
  <si>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</si>
  <si>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</si>
  <si>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</si>
  <si>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</si>
  <si>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</si>
  <si>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</si>
  <si>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</si>
  <si>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</si>
  <si>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</si>
  <si>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</si>
  <si>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ARONA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</si>
  <si>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</si>
  <si>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</si>
  <si>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</si>
  <si>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</si>
  <si>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</si>
  <si>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</si>
  <si>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</si>
  <si>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</si>
  <si>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</si>
  <si>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</si>
  <si>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</si>
  <si>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</si>
  <si>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</si>
  <si>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</si>
  <si>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</si>
  <si>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</si>
  <si>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</si>
  <si>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</si>
  <si>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</si>
  <si>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</si>
  <si>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</si>
  <si>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Adeje</t>
  </si>
  <si>
    <t>Arona</t>
  </si>
  <si>
    <t>Guía de Isora</t>
  </si>
  <si>
    <t>Santiago del Teide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</si>
  <si>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</si>
  <si>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</si>
  <si>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</si>
  <si>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</si>
  <si>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</si>
  <si>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</si>
  <si>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</si>
  <si>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</si>
  <si>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</si>
  <si>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</si>
  <si>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</si>
  <si>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</si>
  <si>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</si>
  <si>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</si>
  <si>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</si>
  <si>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</si>
  <si>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</si>
  <si>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</si>
  <si>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</si>
  <si>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</si>
  <si>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</si>
  <si>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</si>
  <si>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</si>
  <si>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Italia</t>
  </si>
  <si>
    <t>Reino Unido</t>
  </si>
  <si>
    <t>Otros paises de Europa</t>
  </si>
  <si>
    <t>Rusia</t>
  </si>
  <si>
    <t>Venezuela</t>
  </si>
  <si>
    <t>Marruecos</t>
  </si>
  <si>
    <t>Alemania</t>
  </si>
  <si>
    <t>Colombia</t>
  </si>
  <si>
    <t>China</t>
  </si>
  <si>
    <t>Rumania</t>
  </si>
  <si>
    <t>Bélgica</t>
  </si>
  <si>
    <t>Cuba</t>
  </si>
  <si>
    <t>Ucrania</t>
  </si>
  <si>
    <t>Polonia</t>
  </si>
  <si>
    <t>Francia</t>
  </si>
  <si>
    <t>Lituania</t>
  </si>
  <si>
    <t>India</t>
  </si>
  <si>
    <t>Argentina</t>
  </si>
  <si>
    <t>Senegal</t>
  </si>
  <si>
    <t>Bulgaria</t>
  </si>
  <si>
    <t>Portugal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</si>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</sst>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9BCCA96B-A5A1-45E5-9208-47BA5E3DA31A}"/>
    <cellStyle name="Normal" xfId="0" builtinId="0"/>
    <cellStyle name="Normal 2" xfId="1" xr:uid="{87F4F7E0-12A5-4CEB-87F0-C104D424983B}"/>
    <cellStyle name="Porcentaje 2" xfId="2" xr:uid="{9F42490F-1348-471B-80DC-6870E96484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37-45F9-9A20-03328EE282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F37-45F9-9A20-03328EE282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F37-45F9-9A20-03328EE282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F37-45F9-9A20-03328EE2828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F37-45F9-9A20-03328EE28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104346</c:v>
              </c:pt>
              <c:pt idx="1">
                <c:v>112771</c:v>
              </c:pt>
              <c:pt idx="2">
                <c:v>118292</c:v>
              </c:pt>
              <c:pt idx="3">
                <c:v>129206</c:v>
              </c:pt>
              <c:pt idx="4">
                <c:v>136563</c:v>
              </c:pt>
              <c:pt idx="5">
                <c:v>141327</c:v>
              </c:pt>
              <c:pt idx="6">
                <c:v>148734</c:v>
              </c:pt>
              <c:pt idx="7">
                <c:v>154404</c:v>
              </c:pt>
              <c:pt idx="8">
                <c:v>155812</c:v>
              </c:pt>
              <c:pt idx="9">
                <c:v>153143</c:v>
              </c:pt>
              <c:pt idx="10" formatCode="#,##0">
                <c:v>157391</c:v>
              </c:pt>
              <c:pt idx="11" formatCode="#,##0">
                <c:v>163545</c:v>
              </c:pt>
              <c:pt idx="12" formatCode="#,##0">
                <c:v>157086</c:v>
              </c:pt>
              <c:pt idx="13" formatCode="#,##0">
                <c:v>156396</c:v>
              </c:pt>
              <c:pt idx="14" formatCode="#,##0">
                <c:v>158286</c:v>
              </c:pt>
              <c:pt idx="15" formatCode="#,##0">
                <c:v>156876</c:v>
              </c:pt>
              <c:pt idx="16" formatCode="#,##0">
                <c:v>158474</c:v>
              </c:pt>
              <c:pt idx="17" formatCode="#,##0">
                <c:v>161564</c:v>
              </c:pt>
              <c:pt idx="18" formatCode="#,##0">
                <c:v>164884</c:v>
              </c:pt>
              <c:pt idx="19" formatCode="#,##0">
                <c:v>164238</c:v>
              </c:pt>
              <c:pt idx="20" formatCode="#,##0">
                <c:v>165125</c:v>
              </c:pt>
              <c:pt idx="21" formatCode="#,##0">
                <c:v>171570</c:v>
              </c:pt>
              <c:pt idx="22" formatCode="#,##0">
                <c:v>174082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B3-4156-BC03-A623A4653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E58-450B-9693-3573FE590A1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E58-450B-9693-3573FE590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3A-4290-8724-CAE0EE438B5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73A-4290-8724-CAE0EE438B5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73A-4290-8724-CAE0EE438B5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73A-4290-8724-CAE0EE438B5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873A-4290-8724-CAE0EE438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BC-4E8E-B8B4-43F54C0A35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DBC-4E8E-B8B4-43F54C0A358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DBC-4E8E-B8B4-43F54C0A358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DBC-4E8E-B8B4-43F54C0A358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DBC-4E8E-B8B4-43F54C0A3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B0-44BD-BFE6-E364FCCFB2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7B0-44BD-BFE6-E364FCCFB22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7B0-44BD-BFE6-E364FCCFB22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B0-44BD-BFE6-E364FCCFB2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07B0-44BD-BFE6-E364FCCFB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3A-4134-8520-2A8A95BA913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3A-4134-8520-2A8A95BA913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3A-4134-8520-2A8A95BA913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D3A-4134-8520-2A8A95BA913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3A-4134-8520-2A8A95BA913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3A-4134-8520-2A8A95BA913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D3A-4134-8520-2A8A95BA9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CA85E57-51C1-4E8E-A3F6-DA1937D7B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2CC9944-B719-4D4E-8A25-1642D5414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14FAC2D-F9D7-47C6-93EB-FB0437836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60547F7-7524-4226-B818-C143C0519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9E09E0-12E8-4469-98BE-9876CB98E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35CEC3C-641B-4FAB-9E82-0A89A7C6C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FBD1372-0709-4D84-9250-0671DD4E38B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9BCC7D6-FB4A-4B60-9E1C-B850A3AE2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13F6538-9E2F-4087-A975-761754188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C3E141C-B2E7-4AB8-8935-4FD9B4985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7A92934B-4EA3-469C-8FD0-BFEAE865A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316E6E98-36EE-45C3-B7E3-4A40A9AADE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12AEAA7-01BD-4A54-9FD5-2DEB0B033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2096B40-FDC3-42DD-9F36-D5451CF3C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1D49F86-3B1E-44DE-A4DA-B9E4DEB4B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B550327-449A-4D69-AC48-25150DC98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6F81A71-898F-4ABA-9392-E4BEFFE59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29709AE-FD01-44A8-BED3-561D5DBDB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6EFE054-9DDE-4EBE-A9C3-F6B748A51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4BA5325-449C-4997-A83A-A2F59C8FC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2459883-0997-4857-A113-73F825927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898BA-FB49-4AF6-B2DD-8DE1FF82238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ARONA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0FC8723-51DE-4BAF-9EB8-9213185B690F}"/>
    <hyperlink ref="B14:C14" location="Municipios!A1" display="Municipios" xr:uid="{48AC917A-6B65-467C-842F-A3AAC42D1054}"/>
    <hyperlink ref="B16:C16" location="'Datos Demograficos'!A1" display="Datos Demograficos" xr:uid="{BC874D05-D9F5-4E73-ACCC-84E546F27671}"/>
    <hyperlink ref="B18:C18" location="Nacionalidades!A1" display="Nacionalidades" xr:uid="{5DC9AB26-36A2-44CE-ABAA-7C2C58C96648}"/>
    <hyperlink ref="H18:I18" location="Trabajo!A1" display="Trabajo" xr:uid="{61D97F53-1D8F-4CB8-88AB-0D8F06846A78}"/>
    <hyperlink ref="E12:F12" location="'Datos Economicos'!A1" display="Datos Económicos" xr:uid="{9626A640-2220-48F4-BD51-B5AB564B5BF3}"/>
    <hyperlink ref="E14" location="Trafico!A1" display="Tráfico" xr:uid="{9B76CC9E-4398-419D-8048-AF0577C62269}"/>
    <hyperlink ref="E16:F16" location="'Plazas Turisticas'!A1" display="Plazas Turisticas" xr:uid="{773D23C5-0255-47A1-9825-CE2D055A7CCA}"/>
    <hyperlink ref="E18:F18" location="Bancos!A1" display="Bancos" xr:uid="{D214C339-4537-4B78-9E20-67828DA365A8}"/>
    <hyperlink ref="H12" location="Presupuestos!A1" display="Presupuestos" xr:uid="{CC3E22D9-0F7E-4767-A4D2-5E9F20CACCF2}"/>
    <hyperlink ref="H14" location="'Datos Catastrales'!A1" display="Datos Catastrales" xr:uid="{56F9406E-B6F2-4029-A2F2-49643704C9A9}"/>
    <hyperlink ref="H16:I16" location="Hacienda!A1" display="Hacienda" xr:uid="{1B13EF87-01FB-49A0-AF49-209FCBEAA65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2113A-0F0E-433E-8DCF-35353D553A23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95</v>
      </c>
      <c r="C15" s="115">
        <v>82</v>
      </c>
      <c r="D15" s="115">
        <v>0</v>
      </c>
      <c r="E15" s="115">
        <v>13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9F2CA9CD-B708-4541-B802-202EDF60C6E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6C49F-12C5-43D4-BD49-C0197D84FD5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74802.689010000002</v>
      </c>
      <c r="C16" s="136">
        <v>21693.742499999997</v>
      </c>
      <c r="D16" s="136">
        <v>70788.717080000002</v>
      </c>
      <c r="E16" s="136">
        <v>62047.551819999993</v>
      </c>
      <c r="F16" s="136">
        <v>3319.8398299999999</v>
      </c>
      <c r="G16" s="136">
        <v>0</v>
      </c>
      <c r="H16" s="136">
        <v>6119.4441900000002</v>
      </c>
      <c r="I16" s="136">
        <v>252.041</v>
      </c>
      <c r="J16" s="136">
        <v>0.01</v>
      </c>
      <c r="K16" s="137">
        <v>239024.03542999999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71747.517680000004</v>
      </c>
      <c r="C20" s="136">
        <v>143861.67953000002</v>
      </c>
      <c r="D20" s="136">
        <v>883</v>
      </c>
      <c r="E20" s="136">
        <v>10928.25145</v>
      </c>
      <c r="F20" s="136">
        <v>3873.0286999999998</v>
      </c>
      <c r="G20" s="136">
        <v>342.82511999999997</v>
      </c>
      <c r="H20" s="136">
        <v>277.15600000000001</v>
      </c>
      <c r="I20" s="136">
        <v>0.01</v>
      </c>
      <c r="J20" s="137">
        <v>232345.17335000003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126142.23794000001</v>
      </c>
      <c r="C24" s="136">
        <v>21540.803069999998</v>
      </c>
      <c r="D24" s="136">
        <v>30486.467820000005</v>
      </c>
      <c r="E24" s="136">
        <v>9507.6145500000002</v>
      </c>
      <c r="F24" s="136">
        <v>44667.049970000007</v>
      </c>
      <c r="G24" s="136">
        <v>1</v>
      </c>
      <c r="H24" s="137">
        <v>232345.17335000003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138AEA65-DA2C-4133-BEB4-E571CDFEAD1E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43FE6-3842-4FA3-9CC8-74BC14F7618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158057</v>
      </c>
      <c r="E15" s="150" t="s">
        <v>174</v>
      </c>
      <c r="F15" s="151">
        <v>27292</v>
      </c>
      <c r="G15" s="20"/>
      <c r="I15" s="100" t="s">
        <v>175</v>
      </c>
      <c r="J15" s="149">
        <v>35064</v>
      </c>
      <c r="K15" s="23"/>
    </row>
    <row r="16" spans="1:11" ht="51" customHeight="1" x14ac:dyDescent="0.3">
      <c r="A16" s="20"/>
      <c r="B16" s="150" t="s">
        <v>176</v>
      </c>
      <c r="C16" s="152">
        <v>11154784.75643</v>
      </c>
      <c r="E16" s="150" t="s">
        <v>177</v>
      </c>
      <c r="F16" s="153">
        <v>3127.7608000000005</v>
      </c>
      <c r="G16" s="20"/>
      <c r="I16" s="150" t="s">
        <v>178</v>
      </c>
      <c r="J16" s="152">
        <v>34463.1</v>
      </c>
      <c r="K16" s="23"/>
    </row>
    <row r="17" spans="1:13" ht="51" customHeight="1" thickBot="1" x14ac:dyDescent="0.35">
      <c r="A17" s="20"/>
      <c r="B17" s="150" t="s">
        <v>179</v>
      </c>
      <c r="C17" s="152">
        <v>5945710.7574899998</v>
      </c>
      <c r="E17" s="150" t="s">
        <v>180</v>
      </c>
      <c r="F17" s="153">
        <v>1021.3884</v>
      </c>
      <c r="G17" s="20"/>
      <c r="I17" s="154" t="s">
        <v>181</v>
      </c>
      <c r="J17" s="155">
        <v>224459.59999999998</v>
      </c>
      <c r="K17" s="23"/>
    </row>
    <row r="18" spans="1:13" ht="51" customHeight="1" thickBot="1" x14ac:dyDescent="0.35">
      <c r="A18" s="20"/>
      <c r="B18" s="154" t="s">
        <v>182</v>
      </c>
      <c r="C18" s="156">
        <v>5209073.9989399994</v>
      </c>
      <c r="D18" s="157"/>
      <c r="E18" s="154" t="s">
        <v>183</v>
      </c>
      <c r="F18" s="158">
        <v>2106.3724000000002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DD509683-5D6E-424B-B793-3ACE41F06EA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71A67-DCBF-40E1-997C-DBA23CB6752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65458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2063.8460782486482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14103.3799197959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0.79347838060781117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3B561C4-E4D7-4E2A-AD6E-168DD3A7244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03E11-73B8-4D7D-886D-12BD75FE9C0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383.76000213623047</v>
      </c>
      <c r="H14" s="25" t="s">
        <v>17</v>
      </c>
      <c r="I14" s="26">
        <v>0.11361543834143503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174082</v>
      </c>
      <c r="H16" s="25" t="s">
        <v>17</v>
      </c>
      <c r="I16" s="26">
        <v>0.16135676044431921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0.40430946335634932</v>
      </c>
      <c r="H18" s="25" t="s">
        <v>20</v>
      </c>
      <c r="I18" s="26">
        <v>0.15432807100802326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453.62205292620064</v>
      </c>
      <c r="H20" s="25" t="s">
        <v>20</v>
      </c>
      <c r="I20" s="33">
        <v>319.40693555468818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11.623542928045405</v>
      </c>
      <c r="H22" s="25" t="s">
        <v>20</v>
      </c>
      <c r="I22" s="33">
        <v>5.4549731940263086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6177</v>
      </c>
      <c r="H24" s="25" t="s">
        <v>17</v>
      </c>
      <c r="I24" s="26">
        <v>0.19372138242488868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72591</v>
      </c>
      <c r="H26" s="25" t="s">
        <v>17</v>
      </c>
      <c r="I26" s="26">
        <v>0.21798706329615683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8841</v>
      </c>
      <c r="H28" s="25" t="s">
        <v>20</v>
      </c>
      <c r="I28" s="36">
        <v>80583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106818</v>
      </c>
      <c r="H30" s="25" t="s">
        <v>17</v>
      </c>
      <c r="I30" s="26">
        <v>0.66185846794430914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95</v>
      </c>
      <c r="H32" s="25" t="s">
        <v>17</v>
      </c>
      <c r="I32" s="26">
        <v>0.17117117117117117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141926</v>
      </c>
      <c r="H36" s="25" t="s">
        <v>17</v>
      </c>
      <c r="I36" s="26">
        <v>0.15832304254751889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253466.41767</v>
      </c>
      <c r="H38" s="25" t="s">
        <v>17</v>
      </c>
      <c r="I38" s="26">
        <v>0.17565929250385792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14103.3799197959</v>
      </c>
      <c r="H40" s="25" t="s">
        <v>20</v>
      </c>
      <c r="I40" s="36">
        <v>18364.357735721907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3B91AAC-C132-4A00-9EB4-B083038834F8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0D209-F9E0-45E1-BBB0-DD1EF2050DD5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383.76000213623047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79.8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11.623542928045405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50929</v>
      </c>
    </row>
    <row r="25" spans="1:7" x14ac:dyDescent="0.3">
      <c r="B25" s="49" t="s">
        <v>37</v>
      </c>
      <c r="C25" s="50">
        <v>87848</v>
      </c>
    </row>
    <row r="26" spans="1:7" x14ac:dyDescent="0.3">
      <c r="B26" s="49" t="s">
        <v>38</v>
      </c>
      <c r="C26" s="50">
        <v>22808</v>
      </c>
    </row>
    <row r="27" spans="1:7" x14ac:dyDescent="0.3">
      <c r="B27" s="49" t="s">
        <v>39</v>
      </c>
      <c r="C27" s="50">
        <v>12497</v>
      </c>
    </row>
  </sheetData>
  <mergeCells count="3">
    <mergeCell ref="C6:E6"/>
    <mergeCell ref="C8:E8"/>
    <mergeCell ref="C10:E10"/>
  </mergeCells>
  <hyperlinks>
    <hyperlink ref="A7" location="Indice!A1" display="Índice" xr:uid="{01482B5C-55CF-458B-80A0-B18985DBFCA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DB88D-D1F5-4F0F-BCE6-FB9C8874CC1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174082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0.49821348559874085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0.40430946335634932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0.37038990482638096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453.62205292620064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0.1469479900276881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985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486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972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13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23325</v>
      </c>
      <c r="H35" s="61"/>
      <c r="I35" s="61">
        <v>26917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11826</v>
      </c>
      <c r="H37" s="63">
        <v>11499</v>
      </c>
      <c r="I37" s="63">
        <v>13706</v>
      </c>
      <c r="J37" s="63">
        <v>13211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8A286FC-9A47-4D0D-953E-7DA683EEDFE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1DF4E-748D-4EFC-84FE-00B43DF14F33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103699</v>
      </c>
      <c r="D11" s="66"/>
      <c r="E11" s="67" t="s">
        <v>54</v>
      </c>
      <c r="F11" s="65">
        <v>70383</v>
      </c>
      <c r="G11" s="67" t="s">
        <v>55</v>
      </c>
      <c r="H11" s="66"/>
      <c r="I11" s="65">
        <v>49965</v>
      </c>
      <c r="J11" s="67" t="s">
        <v>56</v>
      </c>
      <c r="K11" s="68">
        <v>4571</v>
      </c>
    </row>
    <row r="12" spans="1:11" ht="30.75" customHeight="1" thickBot="1" x14ac:dyDescent="0.35">
      <c r="B12" s="64" t="s">
        <v>57</v>
      </c>
      <c r="C12" s="65">
        <v>10929</v>
      </c>
      <c r="D12" s="67"/>
      <c r="E12" s="67" t="s">
        <v>58</v>
      </c>
      <c r="F12" s="65">
        <v>4895</v>
      </c>
      <c r="G12" s="67" t="s">
        <v>59</v>
      </c>
      <c r="H12" s="67"/>
      <c r="I12" s="65">
        <v>14</v>
      </c>
      <c r="J12" s="67" t="s">
        <v>60</v>
      </c>
      <c r="K12" s="68">
        <v>9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174082</v>
      </c>
      <c r="J14" s="69"/>
      <c r="K14" s="69"/>
    </row>
    <row r="16" spans="1:11" x14ac:dyDescent="0.3">
      <c r="B16" s="21" t="s">
        <v>63</v>
      </c>
      <c r="C16" s="76">
        <v>15266</v>
      </c>
    </row>
    <row r="17" spans="2:3" x14ac:dyDescent="0.3">
      <c r="B17" s="21" t="s">
        <v>64</v>
      </c>
      <c r="C17" s="76">
        <v>8345</v>
      </c>
    </row>
    <row r="18" spans="2:3" x14ac:dyDescent="0.3">
      <c r="B18" s="21" t="s">
        <v>65</v>
      </c>
      <c r="C18" s="76">
        <v>4796</v>
      </c>
    </row>
    <row r="19" spans="2:3" x14ac:dyDescent="0.3">
      <c r="B19" s="21" t="s">
        <v>66</v>
      </c>
      <c r="C19" s="76">
        <v>3301</v>
      </c>
    </row>
    <row r="20" spans="2:3" x14ac:dyDescent="0.3">
      <c r="B20" s="21" t="s">
        <v>67</v>
      </c>
      <c r="C20" s="76">
        <v>3237</v>
      </c>
    </row>
    <row r="21" spans="2:3" x14ac:dyDescent="0.3">
      <c r="B21" s="21" t="s">
        <v>68</v>
      </c>
      <c r="C21" s="76">
        <v>2928</v>
      </c>
    </row>
    <row r="22" spans="2:3" x14ac:dyDescent="0.3">
      <c r="B22" s="21" t="s">
        <v>69</v>
      </c>
      <c r="C22" s="76">
        <v>2742</v>
      </c>
    </row>
    <row r="23" spans="2:3" x14ac:dyDescent="0.3">
      <c r="B23" s="21" t="s">
        <v>70</v>
      </c>
      <c r="C23" s="76">
        <v>2694</v>
      </c>
    </row>
    <row r="24" spans="2:3" x14ac:dyDescent="0.3">
      <c r="B24" s="21" t="s">
        <v>71</v>
      </c>
      <c r="C24" s="76">
        <v>2654</v>
      </c>
    </row>
    <row r="25" spans="2:3" x14ac:dyDescent="0.3">
      <c r="B25" s="21" t="s">
        <v>72</v>
      </c>
      <c r="C25" s="76">
        <v>2584</v>
      </c>
    </row>
    <row r="26" spans="2:3" x14ac:dyDescent="0.3">
      <c r="B26" s="21" t="s">
        <v>73</v>
      </c>
      <c r="C26" s="76">
        <v>2127</v>
      </c>
    </row>
    <row r="27" spans="2:3" x14ac:dyDescent="0.3">
      <c r="B27" s="21" t="s">
        <v>74</v>
      </c>
      <c r="C27" s="76">
        <v>2069</v>
      </c>
    </row>
    <row r="28" spans="2:3" x14ac:dyDescent="0.3">
      <c r="B28" s="21" t="s">
        <v>75</v>
      </c>
      <c r="C28" s="76">
        <v>1946</v>
      </c>
    </row>
    <row r="29" spans="2:3" x14ac:dyDescent="0.3">
      <c r="B29" s="21" t="s">
        <v>76</v>
      </c>
      <c r="C29" s="76">
        <v>1837</v>
      </c>
    </row>
    <row r="30" spans="2:3" x14ac:dyDescent="0.3">
      <c r="B30" s="21" t="s">
        <v>77</v>
      </c>
      <c r="C30" s="76">
        <v>1766</v>
      </c>
    </row>
    <row r="31" spans="2:3" x14ac:dyDescent="0.3">
      <c r="B31" s="21" t="s">
        <v>78</v>
      </c>
      <c r="C31" s="76">
        <v>1161</v>
      </c>
    </row>
    <row r="32" spans="2:3" x14ac:dyDescent="0.3">
      <c r="B32" s="21" t="s">
        <v>79</v>
      </c>
      <c r="C32" s="76">
        <v>1070</v>
      </c>
    </row>
    <row r="33" spans="2:3" x14ac:dyDescent="0.3">
      <c r="B33" s="21" t="s">
        <v>80</v>
      </c>
      <c r="C33" s="76">
        <v>1013</v>
      </c>
    </row>
    <row r="34" spans="2:3" x14ac:dyDescent="0.3">
      <c r="B34" s="21" t="s">
        <v>81</v>
      </c>
      <c r="C34" s="76">
        <v>961</v>
      </c>
    </row>
    <row r="35" spans="2:3" x14ac:dyDescent="0.3">
      <c r="B35" s="21" t="s">
        <v>82</v>
      </c>
      <c r="C35" s="76">
        <v>852</v>
      </c>
    </row>
    <row r="36" spans="2:3" x14ac:dyDescent="0.3">
      <c r="B36" s="21" t="s">
        <v>83</v>
      </c>
      <c r="C36" s="76">
        <v>825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2756FF68-748F-4539-AF1B-741A5808EC31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2B859-B59D-4D08-99D1-830329ECC40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79760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12123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8841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3282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4.325649440512435E-2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2373</v>
      </c>
      <c r="E28" s="89">
        <v>808</v>
      </c>
      <c r="F28" s="89">
        <v>15183</v>
      </c>
      <c r="G28" s="90">
        <v>54227</v>
      </c>
      <c r="H28" s="90">
        <f>SUM(D28:G28)</f>
        <v>72591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1F2CC34-3853-4B7D-93DA-501C7985433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C3AA8-ED85-4C36-866B-B1F9999BB637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8179</v>
      </c>
      <c r="D15" s="107">
        <v>49740</v>
      </c>
      <c r="E15" s="108">
        <v>164</v>
      </c>
      <c r="G15" s="105" t="s">
        <v>96</v>
      </c>
      <c r="H15" s="109">
        <v>227</v>
      </c>
      <c r="I15" s="107">
        <v>366</v>
      </c>
      <c r="J15" s="107">
        <v>10628</v>
      </c>
      <c r="K15" s="110">
        <v>46862</v>
      </c>
      <c r="L15" s="111"/>
      <c r="M15" s="105" t="s">
        <v>96</v>
      </c>
      <c r="N15" s="112">
        <v>14306</v>
      </c>
      <c r="O15" s="112">
        <v>14811</v>
      </c>
      <c r="P15" s="112">
        <v>11002</v>
      </c>
      <c r="Q15" s="108">
        <v>17964</v>
      </c>
      <c r="R15" s="23"/>
    </row>
    <row r="16" spans="1:18" ht="34.5" customHeight="1" thickBot="1" x14ac:dyDescent="0.35">
      <c r="A16" s="20"/>
      <c r="B16" s="113" t="s">
        <v>108</v>
      </c>
      <c r="C16" s="114">
        <v>2736</v>
      </c>
      <c r="D16" s="115">
        <v>3288</v>
      </c>
      <c r="E16" s="116">
        <v>153</v>
      </c>
      <c r="G16" s="113" t="s">
        <v>108</v>
      </c>
      <c r="H16" s="114">
        <v>26</v>
      </c>
      <c r="I16" s="115">
        <v>126</v>
      </c>
      <c r="J16" s="115">
        <v>2129</v>
      </c>
      <c r="K16" s="116">
        <v>3896</v>
      </c>
      <c r="L16" s="111"/>
      <c r="M16" s="113" t="s">
        <v>108</v>
      </c>
      <c r="N16" s="115">
        <v>5265</v>
      </c>
      <c r="O16" s="115">
        <v>767</v>
      </c>
      <c r="P16" s="115">
        <v>106</v>
      </c>
      <c r="Q16" s="116">
        <v>39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7D0050F-6DA1-46C0-B6BA-54E45348D14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7FB5-144F-4CF2-B996-B5B230E57FD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100418</v>
      </c>
      <c r="C15" s="115">
        <v>15847</v>
      </c>
      <c r="D15" s="115">
        <v>23390</v>
      </c>
      <c r="E15" s="115">
        <v>283</v>
      </c>
      <c r="F15" s="115">
        <v>155</v>
      </c>
      <c r="G15" s="116">
        <v>1833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46765</v>
      </c>
      <c r="C21" s="115">
        <v>37705</v>
      </c>
      <c r="D21" s="116">
        <v>84470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6FC588F-3FB9-419C-A883-EDAEF74A7EF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A63C-A912-4D7E-A7A0-130993646DE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91</v>
      </c>
      <c r="D16" s="122">
        <v>1</v>
      </c>
      <c r="E16" s="122">
        <v>117</v>
      </c>
      <c r="F16" s="122">
        <v>12</v>
      </c>
      <c r="G16" s="123">
        <v>6</v>
      </c>
      <c r="H16" s="124">
        <v>227</v>
      </c>
      <c r="I16" s="23"/>
    </row>
    <row r="17" spans="1:9" ht="32.25" customHeight="1" thickBot="1" x14ac:dyDescent="0.35">
      <c r="A17" s="20"/>
      <c r="B17" s="125" t="s">
        <v>128</v>
      </c>
      <c r="C17" s="115">
        <v>91</v>
      </c>
      <c r="D17" s="115">
        <v>1</v>
      </c>
      <c r="E17" s="115">
        <v>118</v>
      </c>
      <c r="F17" s="115">
        <v>12</v>
      </c>
      <c r="G17" s="126">
        <v>6</v>
      </c>
      <c r="H17" s="116">
        <v>228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36849</v>
      </c>
      <c r="D22" s="122">
        <v>2000</v>
      </c>
      <c r="E22" s="122">
        <v>68604</v>
      </c>
      <c r="F22" s="122">
        <v>120</v>
      </c>
      <c r="G22" s="123">
        <v>139</v>
      </c>
      <c r="H22" s="124">
        <v>107712</v>
      </c>
      <c r="I22" s="23"/>
    </row>
    <row r="23" spans="1:9" ht="32.25" customHeight="1" thickBot="1" x14ac:dyDescent="0.35">
      <c r="A23" s="20"/>
      <c r="B23" s="125" t="s">
        <v>128</v>
      </c>
      <c r="C23" s="115">
        <v>36031</v>
      </c>
      <c r="D23" s="115">
        <v>2000</v>
      </c>
      <c r="E23" s="115">
        <v>68528</v>
      </c>
      <c r="F23" s="115">
        <v>120</v>
      </c>
      <c r="G23" s="126">
        <v>139</v>
      </c>
      <c r="H23" s="116">
        <v>106818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4765A96-ACCF-4D76-9C2A-DA1CB48F86E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2025-06-02T10:19:51Z</dcterms:modified>
</cp:coreProperties>
</file>